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Pos\e\7. Письма в МО, МЗ, ФМБА, МИАЦ, районы\Письмо в МО по потребности в продукции на 2026\"/>
    </mc:Choice>
  </mc:AlternateContent>
  <xr:revisionPtr revIDLastSave="0" documentId="13_ncr:1_{9B2FE569-36C3-4082-A646-2FDA0692D45C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Инструкция" sheetId="9" r:id="rId1"/>
    <sheet name="Лист1" sheetId="1" r:id="rId2"/>
    <sheet name="2" sheetId="6" state="hidden" r:id="rId3"/>
    <sheet name="3" sheetId="7" state="hidden" r:id="rId4"/>
  </sheets>
  <definedNames>
    <definedName name="_xlnm.Print_Area" localSheetId="0">Инструкция!$A$1:$A$22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" l="1"/>
  <c r="I1" i="7"/>
  <c r="H1" i="7"/>
  <c r="G1" i="7"/>
  <c r="F1" i="7" l="1"/>
  <c r="A1" i="7"/>
  <c r="E1" i="7"/>
  <c r="D1" i="7"/>
  <c r="C1" i="7"/>
  <c r="A1" i="6"/>
  <c r="B1" i="6"/>
  <c r="C1" i="6"/>
  <c r="D1" i="6"/>
  <c r="E1" i="6"/>
  <c r="F1" i="6"/>
  <c r="B2" i="6"/>
  <c r="C2" i="6"/>
  <c r="D2" i="6"/>
  <c r="E2" i="6"/>
  <c r="F2" i="6"/>
  <c r="B3" i="6"/>
  <c r="C3" i="6"/>
  <c r="D3" i="6"/>
  <c r="E3" i="6"/>
  <c r="F3" i="6"/>
  <c r="B4" i="6"/>
  <c r="C4" i="6"/>
  <c r="D4" i="6"/>
  <c r="E4" i="6"/>
  <c r="F4" i="6"/>
  <c r="B5" i="6"/>
  <c r="C5" i="6"/>
  <c r="D5" i="6"/>
  <c r="E5" i="6"/>
  <c r="F5" i="6"/>
  <c r="B6" i="6"/>
  <c r="C6" i="6"/>
  <c r="D6" i="6"/>
  <c r="E6" i="6"/>
  <c r="F6" i="6"/>
  <c r="B7" i="6"/>
  <c r="C7" i="6"/>
  <c r="D7" i="6"/>
  <c r="E7" i="6"/>
  <c r="F7" i="6"/>
  <c r="B8" i="6"/>
  <c r="C8" i="6"/>
  <c r="D8" i="6"/>
  <c r="E8" i="6"/>
  <c r="F8" i="6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B15" i="6"/>
  <c r="C15" i="6"/>
  <c r="D15" i="6"/>
  <c r="E15" i="6"/>
  <c r="F15" i="6"/>
  <c r="B16" i="6"/>
  <c r="C16" i="6"/>
  <c r="D16" i="6"/>
  <c r="E16" i="6"/>
  <c r="F16" i="6"/>
  <c r="B17" i="6"/>
  <c r="C17" i="6"/>
  <c r="D17" i="6"/>
  <c r="E17" i="6"/>
  <c r="F17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Таблица1" description="Соединение с запросом &quot;Таблица1&quot; в книге." type="5" refreshedVersion="0" background="1">
    <dbPr connection="Provider=Microsoft.Mashup.OleDb.1;Data Source=$Workbook$;Location=Таблица1;Extended Properties=&quot;&quot;" command="SELECT * FROM [Таблица1]"/>
  </connection>
</connections>
</file>

<file path=xl/sharedStrings.xml><?xml version="1.0" encoding="utf-8"?>
<sst xmlns="http://schemas.openxmlformats.org/spreadsheetml/2006/main" count="133" uniqueCount="101">
  <si>
    <t xml:space="preserve">Потребность </t>
  </si>
  <si>
    <t>Наименование медицинской организации</t>
  </si>
  <si>
    <t xml:space="preserve">Юридическое лицо </t>
  </si>
  <si>
    <t>(краткое наименование)</t>
  </si>
  <si>
    <t>Номер и дата лицензии на медицинскую деятельность содержащей вид деятельности трансфузиология</t>
  </si>
  <si>
    <t>Серия и номер</t>
  </si>
  <si>
    <t>Дата</t>
  </si>
  <si>
    <t>№ п/п</t>
  </si>
  <si>
    <t>Наименование продукта</t>
  </si>
  <si>
    <t>Ед. изм.</t>
  </si>
  <si>
    <t>Кол-во</t>
  </si>
  <si>
    <t>л</t>
  </si>
  <si>
    <t>Эритроцитная взвесь размороженная, отмытая</t>
  </si>
  <si>
    <t>Эритроцитная взвесь лейкоредуцированная</t>
  </si>
  <si>
    <t>ед.</t>
  </si>
  <si>
    <t>Свежезамороженная плазма</t>
  </si>
  <si>
    <t>Набор реагентов для определения антител к антигенам эритроцитов (консервированные стандартные эритроциты для исследований системы AB0)</t>
  </si>
  <si>
    <t>набор (30мл)</t>
  </si>
  <si>
    <t>Набор реагентов для определения антител к антигенам эритроцитов (консервированные стандартные эритроциты для выявления нерегулярных антиэритроцитарных антител)</t>
  </si>
  <si>
    <t>Врач-трансфузиолог</t>
  </si>
  <si>
    <t>Главный врач</t>
  </si>
  <si>
    <t>на 2026 год</t>
  </si>
  <si>
    <t>Кем выдана</t>
  </si>
  <si>
    <t>министерством здравоохранения Нижегородской области</t>
  </si>
  <si>
    <t>Отмытые эритроциты облученные</t>
  </si>
  <si>
    <t>Концентрат тромбоцитов лейкоредуцированный, полученный методом афереза</t>
  </si>
  <si>
    <t>Концентрат тромбоцитов лейкоредуцированный, полученный методом афереза, облученный</t>
  </si>
  <si>
    <t>Концентрат тромбоцитов криоконсервированный, размороженный</t>
  </si>
  <si>
    <t>Концентрат тромбоцитов лейкоредуцированный, полученный методом афереза, патогенредуцированный</t>
  </si>
  <si>
    <t>Концентрат тромбоцитов лейкоредуцированный, полученный методом афереза, в добавочном растворе</t>
  </si>
  <si>
    <t>Концентрат тромбоцитов лейкоредуцированный, полученный методом афереза, в добавочном растворе, облученный</t>
  </si>
  <si>
    <t>Отмытые эритроциты</t>
  </si>
  <si>
    <t>Концентрат тромбоцитов лейкоредуцированный, пулированный, в добавочном растворе</t>
  </si>
  <si>
    <t>Концентрат тромбоцитов лейкоредуцированный, пулированный, в добавочном растворе, облученный</t>
  </si>
  <si>
    <t>Эритроцитная взвесь лейкоредуцированная, облученная</t>
  </si>
  <si>
    <t>Криопреципитат из единицы донорской крови и (или) ее компонентов</t>
  </si>
  <si>
    <t>ЭВ-Л</t>
  </si>
  <si>
    <t>ЭВ-ЛО</t>
  </si>
  <si>
    <t>ОЭ</t>
  </si>
  <si>
    <t>ОЭ-О</t>
  </si>
  <si>
    <t>ЭВ-РО</t>
  </si>
  <si>
    <t>КТ-ЛПДР</t>
  </si>
  <si>
    <t>КТ-ЛПА</t>
  </si>
  <si>
    <t>КТ-ЛАП</t>
  </si>
  <si>
    <t>КТ-ЛАДР</t>
  </si>
  <si>
    <t>КТ-ЛПДРО</t>
  </si>
  <si>
    <t>КТ-ЛПАО</t>
  </si>
  <si>
    <t>КТ-ЛАДРО</t>
  </si>
  <si>
    <t>КТ-ЕКО</t>
  </si>
  <si>
    <t>СЗП</t>
  </si>
  <si>
    <t>КРИО</t>
  </si>
  <si>
    <t xml:space="preserve">ГБУЗ НО «ГКБ № 13 Автозаводского района» </t>
  </si>
  <si>
    <t>Польное наименование</t>
  </si>
  <si>
    <t>Краткое наименование</t>
  </si>
  <si>
    <t>Адрес</t>
  </si>
  <si>
    <t>ИНН/КПП</t>
  </si>
  <si>
    <t xml:space="preserve">Реквизиты </t>
  </si>
  <si>
    <t>Данные по МО</t>
  </si>
  <si>
    <t>И.о. главного врача</t>
  </si>
  <si>
    <t>Директор</t>
  </si>
  <si>
    <t>И.о. директора</t>
  </si>
  <si>
    <t>пусто</t>
  </si>
  <si>
    <t>м.п.</t>
  </si>
  <si>
    <t>Сотовый телефон</t>
  </si>
  <si>
    <t>Рабочий телефон</t>
  </si>
  <si>
    <t>8-0000000000</t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</si>
  <si>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Должность     </t>
    </r>
    <r>
      <rPr>
        <b/>
        <sz val="8"/>
        <color theme="1"/>
        <rFont val="Times New Roman"/>
        <family val="1"/>
        <charset val="204"/>
      </rPr>
      <t xml:space="preserve">                          (гл. врач, и.о. гл. врача, ...)  </t>
    </r>
  </si>
  <si>
    <t xml:space="preserve"> (ФИО полностью)                                                                                                                   (подпись)</t>
  </si>
  <si>
    <t>Наименование реагента</t>
  </si>
  <si>
    <t>Создать резервную копию файла.</t>
  </si>
  <si>
    <t>Заполнить ТОЛЬКО ячейки СВЕТЛО-ЖЕЛТОГО цвета</t>
  </si>
  <si>
    <t>Подписать Потребность у руководителя, поставить печать, отсканировать (перевести в формат PDF)</t>
  </si>
  <si>
    <t>Распечатать заполненную Потребность (Лист 1)</t>
  </si>
  <si>
    <t>Обращаем Ваше внимание на следующий момент:</t>
  </si>
  <si>
    <r>
      <t xml:space="preserve">Направить в адрес </t>
    </r>
    <r>
      <rPr>
        <b/>
        <sz val="14"/>
        <color rgb="FF00B050"/>
        <rFont val="Times New Roman"/>
        <family val="1"/>
        <charset val="204"/>
      </rPr>
      <t>orgmetoda@yandex.ru</t>
    </r>
    <r>
      <rPr>
        <b/>
        <sz val="12"/>
        <rFont val="Times New Roman"/>
        <family val="1"/>
        <charset val="204"/>
      </rPr>
      <t xml:space="preserve"> созданные файл </t>
    </r>
    <r>
      <rPr>
        <b/>
        <sz val="12"/>
        <color rgb="FFFF0000"/>
        <rFont val="Times New Roman"/>
        <family val="1"/>
        <charset val="204"/>
      </rPr>
      <t>PDF (1 шт.)</t>
    </r>
    <r>
      <rPr>
        <b/>
        <sz val="12"/>
        <rFont val="Times New Roman"/>
        <family val="1"/>
        <charset val="204"/>
      </rPr>
      <t xml:space="preserve"> и файл </t>
    </r>
    <r>
      <rPr>
        <b/>
        <sz val="12"/>
        <color rgb="FFFF0000"/>
        <rFont val="Times New Roman"/>
        <family val="1"/>
        <charset val="204"/>
      </rPr>
      <t>EXCEL (1шт.)</t>
    </r>
  </si>
  <si>
    <t>!!! Переименовывать Листы файла Excel ЗАПРЕЩЕНО !!!</t>
  </si>
  <si>
    <r>
      <rPr>
        <b/>
        <sz val="14"/>
        <color rgb="FFFF0000"/>
        <rFont val="Times New Roman"/>
        <family val="1"/>
        <charset val="204"/>
      </rPr>
      <t>отсутствие</t>
    </r>
    <r>
      <rPr>
        <b/>
        <sz val="11"/>
        <color rgb="FFFF0000"/>
        <rFont val="Times New Roman"/>
        <family val="1"/>
        <charset val="204"/>
      </rPr>
      <t xml:space="preserve"> в форме Потребности строк с </t>
    </r>
    <r>
      <rPr>
        <b/>
        <sz val="14"/>
        <color rgb="FFFF0000"/>
        <rFont val="Times New Roman"/>
        <family val="1"/>
        <charset val="204"/>
      </rPr>
      <t>альбумином и иммуноглобулином</t>
    </r>
    <r>
      <rPr>
        <b/>
        <sz val="11"/>
        <color rgb="FFFF0000"/>
        <rFont val="Times New Roman"/>
        <family val="1"/>
        <charset val="204"/>
      </rPr>
      <t xml:space="preserve"> связано с прекращением выпуска данных наименований нашим учреждением</t>
    </r>
  </si>
  <si>
    <t>ИНСТРУКЦИЯ</t>
  </si>
  <si>
    <t>!!! Снимать защиту с файла ЗАПРЕЩЕНО !!!</t>
  </si>
  <si>
    <t>!!! Изменять, удалять и добалять содержимое, строки и листы в файле НЕ НУЖНО !!!</t>
  </si>
  <si>
    <t>17.06.2019</t>
  </si>
  <si>
    <t>в гемотрансфузионных средах и наборах реагентов</t>
  </si>
  <si>
    <r>
      <t xml:space="preserve">например </t>
    </r>
    <r>
      <rPr>
        <b/>
        <sz val="12"/>
        <color rgb="FFFF0000"/>
        <rFont val="Times New Roman"/>
        <family val="1"/>
        <charset val="204"/>
      </rPr>
      <t>"Потребность Городецкая ЦРБ 2026 "</t>
    </r>
    <r>
      <rPr>
        <b/>
        <sz val="12"/>
        <rFont val="Times New Roman"/>
        <family val="1"/>
        <charset val="204"/>
      </rPr>
      <t xml:space="preserve"> или "</t>
    </r>
    <r>
      <rPr>
        <b/>
        <sz val="12"/>
        <color rgb="FFFF0000"/>
        <rFont val="Times New Roman"/>
        <family val="1"/>
        <charset val="204"/>
      </rPr>
      <t>Потребность ГКБ 13 2026</t>
    </r>
    <r>
      <rPr>
        <b/>
        <sz val="12"/>
        <rFont val="Times New Roman"/>
        <family val="1"/>
        <charset val="204"/>
      </rPr>
      <t>"</t>
    </r>
  </si>
  <si>
    <t>сокращение количества позиций по иммунологическим реагентам связано с отсутствием необходимых компонентов для их производства на территории РФ</t>
  </si>
  <si>
    <t>Уменьшение количества иммунологических реагентов после заключения ДОГОВОРА НЕ ДОПУСКАЕТСЯ</t>
  </si>
  <si>
    <t>Увеличение количества компонентов донорской крови (продукта) или реагента (набора) производится только по согласованию сторон после рассмотрения дополнительной заявки и заключения дополнительного Договора с внесением изменений в Спецификацию</t>
  </si>
  <si>
    <t xml:space="preserve">В случае изменений в наименовании медицинской организации, платежных реквизитах, должности и ФИО руководителя организаци после отправки потребности до подписания Договора необходимо вновь отправить исправленную потребность </t>
  </si>
  <si>
    <t>Переименовать файлы Excel и PDF названием, содержащим информацию о вашей МО</t>
  </si>
  <si>
    <t>(обеспечение данных позиций производится  ГП НО НОФ по Вашим отдельным заявкам)</t>
  </si>
  <si>
    <t xml:space="preserve">Государственное бюджетное учреждение здравоохранения Нижегородской области «Городская клиническая больница № </t>
  </si>
  <si>
    <t xml:space="preserve">ГБУЗ НО «ГКБ № » </t>
  </si>
  <si>
    <t>603***, г. Нижний Новгород, ул.</t>
  </si>
  <si>
    <t>2**-00-00</t>
  </si>
  <si>
    <t>Иванов Иван Иванович</t>
  </si>
  <si>
    <t>Петров Петр Иванович</t>
  </si>
  <si>
    <t>ГБУЗ НО «ГКБ № » л/с 2200********* Казначейский счет 032*************** Банк: Волго-Вятское ГУ Банка России // УФК по Нижегородской области г. Н. Новгорода Единый казначейский счет 4010**1***********, БИК ТОФК 01******, ОКТМО 227******</t>
  </si>
  <si>
    <t>ЛО041-00000-52/000000ХХ</t>
  </si>
  <si>
    <t>телефон</t>
  </si>
  <si>
    <t>ГБУЗ НО "ГКБ № ХХ Н-ского района"</t>
  </si>
  <si>
    <t>8(831) 2ХХ-**-**, ХХХ-ХХ-ХХ, бухгалтерия (831) 244-**-**</t>
  </si>
  <si>
    <t>ИНН 525*******, КПП 525**********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</si>
</sst>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1"/>
      <color theme="1"/>
      <name val="Aptos Narrow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Aptos Narrow"/>
      <family val="2"/>
      <scheme val="minor"/>
    </font>
    <font>
      <b/>
      <sz val="12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444444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5" borderId="1" xfId="0" applyFont="1" applyFill="1" applyBorder="1" applyAlignment="1" applyProtection="1">
      <alignment horizontal="left" vertical="center"/>
      <protection locked="0"/>
    </xf>
    <xf numFmtId="14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14" fontId="3" fillId="5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Fill="1" applyAlignment="1" applyProtection="1">
      <alignment horizontal="center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0" fontId="2" fillId="6" borderId="1" xfId="0" applyFont="1" applyFill="1" applyBorder="1" applyAlignment="1" applyProtection="1">
      <alignment horizontal="left" indent="1"/>
    </xf>
    <xf numFmtId="14" fontId="3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2" fillId="4" borderId="1" xfId="0" applyFont="1" applyFill="1" applyBorder="1" applyAlignment="1" applyProtection="1">
      <alignment horizontal="left"/>
    </xf>
    <xf numFmtId="0" fontId="2" fillId="4" borderId="1" xfId="0" applyFont="1" applyFill="1" applyBorder="1" applyProtection="1"/>
    <xf numFmtId="0" fontId="7" fillId="0" borderId="0" xfId="0" applyFont="1" applyBorder="1" applyAlignment="1" applyProtection="1">
      <alignment horizontal="right" vertical="top"/>
    </xf>
    <xf numFmtId="0" fontId="7" fillId="0" borderId="0" xfId="0" applyFont="1" applyAlignment="1" applyProtection="1">
      <alignment horizontal="right" vertical="top"/>
    </xf>
    <xf numFmtId="0" fontId="2" fillId="2" borderId="1" xfId="0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left" vertical="top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top" wrapText="1" indent="2"/>
    </xf>
    <xf numFmtId="0" fontId="1" fillId="4" borderId="1" xfId="0" applyFont="1" applyFill="1" applyBorder="1" applyProtection="1"/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indent="1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vertical="top" wrapText="1"/>
    </xf>
    <xf numFmtId="0" fontId="12" fillId="0" borderId="1" xfId="0" applyFont="1" applyBorder="1" applyAlignment="1" applyProtection="1">
      <alignment vertical="top"/>
    </xf>
    <xf numFmtId="0" fontId="12" fillId="0" borderId="1" xfId="0" applyFont="1" applyBorder="1" applyAlignment="1" applyProtection="1">
      <alignment horizontal="left" vertical="top"/>
    </xf>
    <xf numFmtId="0" fontId="0" fillId="0" borderId="0" xfId="0" applyProtection="1"/>
    <xf numFmtId="0" fontId="0" fillId="0" borderId="0" xfId="0" applyAlignment="1" applyProtection="1">
      <alignment horizontal="left" vertical="top"/>
    </xf>
    <xf numFmtId="0" fontId="5" fillId="0" borderId="36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5" fillId="0" borderId="36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center" vertical="top"/>
    </xf>
    <xf numFmtId="0" fontId="13" fillId="0" borderId="5" xfId="0" applyFont="1" applyBorder="1" applyAlignment="1">
      <alignment vertical="center"/>
    </xf>
    <xf numFmtId="0" fontId="18" fillId="0" borderId="0" xfId="0" applyFont="1"/>
    <xf numFmtId="0" fontId="16" fillId="0" borderId="0" xfId="0" applyFont="1"/>
    <xf numFmtId="0" fontId="3" fillId="5" borderId="1" xfId="0" applyFont="1" applyFill="1" applyBorder="1" applyProtection="1">
      <protection locked="0"/>
    </xf>
    <xf numFmtId="0" fontId="12" fillId="0" borderId="1" xfId="0" applyNumberFormat="1" applyFont="1" applyBorder="1" applyAlignment="1" applyProtection="1">
      <alignment horizontal="left" vertical="top" wrapText="1"/>
    </xf>
    <xf numFmtId="49" fontId="3" fillId="5" borderId="1" xfId="0" applyNumberFormat="1" applyFont="1" applyFill="1" applyBorder="1" applyAlignment="1" applyProtection="1">
      <alignment horizontal="left" vertical="center"/>
      <protection locked="0"/>
    </xf>
    <xf numFmtId="0" fontId="20" fillId="0" borderId="0" xfId="0" applyFont="1"/>
    <xf numFmtId="0" fontId="8" fillId="4" borderId="5" xfId="0" applyFont="1" applyFill="1" applyBorder="1" applyAlignment="1" applyProtection="1">
      <alignment horizontal="center" vertical="center" wrapText="1"/>
    </xf>
    <xf numFmtId="0" fontId="21" fillId="4" borderId="3" xfId="0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 applyProtection="1">
      <alignment horizontal="center" vertical="top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center" vertical="top" wrapText="1"/>
    </xf>
    <xf numFmtId="164" fontId="5" fillId="3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center" vertical="top" wrapText="1"/>
    </xf>
    <xf numFmtId="164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left" vertical="center" wrapText="1" indent="1"/>
    </xf>
    <xf numFmtId="0" fontId="8" fillId="0" borderId="8" xfId="0" applyFont="1" applyBorder="1" applyAlignment="1" applyProtection="1">
      <alignment horizontal="center" vertical="top" wrapText="1"/>
    </xf>
    <xf numFmtId="1" fontId="5" fillId="3" borderId="11" xfId="0" applyNumberFormat="1" applyFont="1" applyFill="1" applyBorder="1" applyAlignment="1" applyProtection="1">
      <alignment horizontal="center" vertical="top" wrapText="1"/>
      <protection locked="0"/>
    </xf>
    <xf numFmtId="1" fontId="5" fillId="3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left" vertical="center" wrapText="1" indent="1"/>
    </xf>
    <xf numFmtId="0" fontId="8" fillId="0" borderId="18" xfId="0" applyFont="1" applyBorder="1" applyAlignment="1" applyProtection="1">
      <alignment horizontal="center" vertical="top" wrapText="1"/>
    </xf>
    <xf numFmtId="1" fontId="5" fillId="3" borderId="22" xfId="0" applyNumberFormat="1" applyFont="1" applyFill="1" applyBorder="1" applyAlignment="1" applyProtection="1">
      <alignment horizontal="center" vertical="top" wrapText="1"/>
      <protection locked="0"/>
    </xf>
    <xf numFmtId="164" fontId="5" fillId="3" borderId="1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left" vertical="center" wrapText="1" indent="1"/>
    </xf>
    <xf numFmtId="0" fontId="8" fillId="0" borderId="25" xfId="0" applyFont="1" applyBorder="1" applyAlignment="1" applyProtection="1">
      <alignment horizontal="center" vertical="top" wrapText="1"/>
    </xf>
    <xf numFmtId="1" fontId="5" fillId="3" borderId="27" xfId="0" applyNumberFormat="1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vertical="center" wrapText="1"/>
    </xf>
    <xf numFmtId="0" fontId="8" fillId="4" borderId="23" xfId="0" applyFont="1" applyFill="1" applyBorder="1" applyAlignment="1" applyProtection="1">
      <alignment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vertic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8" xfId="0" applyFont="1" applyBorder="1" applyAlignment="1" applyProtection="1">
      <alignment horizont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21" fillId="4" borderId="32" xfId="0" applyFont="1" applyFill="1" applyBorder="1" applyAlignment="1" applyProtection="1">
      <alignment horizontal="center" vertical="top" wrapText="1"/>
    </xf>
    <xf numFmtId="0" fontId="24" fillId="0" borderId="26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24" fillId="0" borderId="26" xfId="0" applyFont="1" applyBorder="1" applyAlignment="1" applyProtection="1">
      <alignment horizontal="left" vertical="center" wrapText="1" indent="1"/>
    </xf>
    <xf numFmtId="0" fontId="22" fillId="7" borderId="13" xfId="0" applyFont="1" applyFill="1" applyBorder="1" applyAlignment="1" applyProtection="1">
      <alignment horizontal="left" vertical="center" wrapText="1"/>
    </xf>
    <xf numFmtId="0" fontId="22" fillId="7" borderId="1" xfId="0" applyFont="1" applyFill="1" applyBorder="1" applyAlignment="1" applyProtection="1">
      <alignment horizontal="left" vertical="center" wrapText="1"/>
    </xf>
    <xf numFmtId="0" fontId="24" fillId="0" borderId="24" xfId="0" applyFont="1" applyBorder="1" applyAlignment="1" applyProtection="1">
      <alignment horizontal="left" vertical="center" wrapText="1" indent="1"/>
    </xf>
    <xf numFmtId="0" fontId="22" fillId="7" borderId="29" xfId="0" applyFont="1" applyFill="1" applyBorder="1" applyAlignment="1" applyProtection="1">
      <alignment horizontal="left" vertical="center" wrapText="1"/>
    </xf>
    <xf numFmtId="0" fontId="22" fillId="7" borderId="33" xfId="0" applyFont="1" applyFill="1" applyBorder="1" applyAlignment="1" applyProtection="1">
      <alignment horizontal="left" vertical="center" wrapText="1"/>
    </xf>
    <xf numFmtId="0" fontId="23" fillId="7" borderId="13" xfId="0" applyFont="1" applyFill="1" applyBorder="1" applyAlignment="1" applyProtection="1">
      <alignment horizontal="left" vertical="center" wrapText="1"/>
    </xf>
    <xf numFmtId="0" fontId="23" fillId="7" borderId="1" xfId="0" applyFont="1" applyFill="1" applyBorder="1" applyAlignment="1" applyProtection="1">
      <alignment horizontal="left" vertical="center" wrapText="1"/>
    </xf>
    <xf numFmtId="0" fontId="22" fillId="7" borderId="20" xfId="0" applyFont="1" applyFill="1" applyBorder="1" applyAlignment="1" applyProtection="1">
      <alignment horizontal="left" vertical="center" wrapText="1"/>
    </xf>
    <xf numFmtId="0" fontId="22" fillId="7" borderId="35" xfId="0" applyFont="1" applyFill="1" applyBorder="1" applyAlignment="1" applyProtection="1">
      <alignment horizontal="left" vertical="center" wrapText="1"/>
    </xf>
    <xf numFmtId="0" fontId="22" fillId="7" borderId="9" xfId="0" applyFont="1" applyFill="1" applyBorder="1" applyAlignment="1" applyProtection="1">
      <alignment horizontal="left" vertical="center" wrapText="1"/>
    </xf>
    <xf numFmtId="0" fontId="22" fillId="7" borderId="34" xfId="0" applyFont="1" applyFill="1" applyBorder="1" applyAlignment="1" applyProtection="1">
      <alignment horizontal="left" vertical="center" wrapText="1"/>
    </xf>
    <xf numFmtId="0" fontId="22" fillId="7" borderId="16" xfId="0" applyFont="1" applyFill="1" applyBorder="1" applyAlignment="1" applyProtection="1">
      <alignment horizontal="left" vertical="center" wrapText="1"/>
    </xf>
    <xf numFmtId="0" fontId="22" fillId="7" borderId="30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21" fillId="4" borderId="32" xfId="0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5" fillId="4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Protection="1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6" fillId="0" borderId="0" xfId="0" applyFont="1" applyProtection="1"/>
    <xf numFmtId="0" fontId="26" fillId="0" borderId="0" xfId="0" applyFont="1" applyFill="1" applyBorder="1" applyAlignment="1" applyProtection="1">
      <alignment horizontal="left"/>
    </xf>
    <xf numFmtId="0" fontId="6" fillId="0" borderId="0" xfId="0" applyFont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zoomScale="130" zoomScaleNormal="130" zoomScaleSheetLayoutView="175" workbookViewId="0">
      <selection activeCell="C15" sqref="C15"/>
    </sheetView>
  </sheetViews>
  <sheetFormatPr defaultColWidth="9.140625" defaultRowHeight="15" x14ac:dyDescent="0.25"/>
  <cols>
    <col min="1" max="1" width="109.42578125" style="62" bestFit="1" customWidth="1"/>
    <col min="2" max="16384" width="9.140625" style="62"/>
  </cols>
  <sheetData>
    <row r="1" spans="1:1" ht="15" customHeight="1" x14ac:dyDescent="0.25">
      <c r="A1" s="58" t="s">
        <v>77</v>
      </c>
    </row>
    <row r="2" spans="1:1" ht="15.75" thickBot="1" x14ac:dyDescent="0.3"/>
    <row r="3" spans="1:1" ht="15.75" x14ac:dyDescent="0.25">
      <c r="A3" s="61" t="s">
        <v>69</v>
      </c>
    </row>
    <row r="4" spans="1:1" ht="22.5" customHeight="1" x14ac:dyDescent="0.25">
      <c r="A4" s="49" t="s">
        <v>70</v>
      </c>
    </row>
    <row r="5" spans="1:1" ht="15.75" x14ac:dyDescent="0.25">
      <c r="A5" s="53" t="s">
        <v>79</v>
      </c>
    </row>
    <row r="6" spans="1:1" ht="15.75" x14ac:dyDescent="0.25">
      <c r="A6" s="53" t="s">
        <v>75</v>
      </c>
    </row>
    <row r="7" spans="1:1" ht="15.75" x14ac:dyDescent="0.25">
      <c r="A7" s="53" t="s">
        <v>78</v>
      </c>
    </row>
    <row r="8" spans="1:1" ht="15.75" x14ac:dyDescent="0.25">
      <c r="A8" s="50" t="s">
        <v>72</v>
      </c>
    </row>
    <row r="9" spans="1:1" ht="15.75" x14ac:dyDescent="0.25">
      <c r="A9" s="50" t="s">
        <v>71</v>
      </c>
    </row>
    <row r="10" spans="1:1" ht="15.75" x14ac:dyDescent="0.25">
      <c r="A10" s="50" t="s">
        <v>87</v>
      </c>
    </row>
    <row r="11" spans="1:1" ht="15.75" x14ac:dyDescent="0.25">
      <c r="A11" s="50" t="s">
        <v>82</v>
      </c>
    </row>
    <row r="12" spans="1:1" ht="15.75" x14ac:dyDescent="0.25">
      <c r="A12" s="50"/>
    </row>
    <row r="13" spans="1:1" ht="19.5" thickBot="1" x14ac:dyDescent="0.3">
      <c r="A13" s="51" t="s">
        <v>74</v>
      </c>
    </row>
    <row r="15" spans="1:1" ht="15.75" x14ac:dyDescent="0.25">
      <c r="A15" s="52" t="s">
        <v>73</v>
      </c>
    </row>
    <row r="16" spans="1:1" ht="33.75" x14ac:dyDescent="0.25">
      <c r="A16" s="54" t="s">
        <v>76</v>
      </c>
    </row>
    <row r="17" spans="1:1" x14ac:dyDescent="0.25">
      <c r="A17" s="55" t="s">
        <v>88</v>
      </c>
    </row>
    <row r="18" spans="1:1" x14ac:dyDescent="0.25">
      <c r="A18" s="56"/>
    </row>
    <row r="19" spans="1:1" ht="30" x14ac:dyDescent="0.25">
      <c r="A19" s="57" t="s">
        <v>83</v>
      </c>
    </row>
    <row r="20" spans="1:1" ht="45" x14ac:dyDescent="0.25">
      <c r="A20" s="56" t="s">
        <v>85</v>
      </c>
    </row>
    <row r="22" spans="1:1" x14ac:dyDescent="0.25">
      <c r="A22" s="63" t="s">
        <v>84</v>
      </c>
    </row>
    <row r="24" spans="1:1" ht="45" x14ac:dyDescent="0.25">
      <c r="A24" s="56" t="s">
        <v>86</v>
      </c>
    </row>
    <row r="26" spans="1:1" x14ac:dyDescent="0.25">
      <c r="A26" s="67"/>
    </row>
  </sheetData>
  <sheetProtection algorithmName="SHA-512" hashValue="og/qJWdiWkj+OTj/E5GQri/c8jPORQl/zSI3pGHhQu7h2YFCot+jP+z9tq5tffvq9UtgTX+Za1CaanR3IZZ3CA==" saltValue="iI7wQcj/pjaa7GLiqwZ4Eg==" spinCount="100000" sheet="1" objects="1" scenarios="1"/>
  <dataValidations count="1">
    <dataValidation type="list" allowBlank="1" showInputMessage="1" showErrorMessage="1" sqref="A25" xr:uid="{00000000-0002-0000-0000-000000000000}">
      <formula1>#REF!</formula1>
    </dataValidation>
  </dataValidations>
  <pageMargins left="0.7" right="0.7" top="0.75" bottom="0.75" header="0.3" footer="0.3"/>
  <pageSetup paperSize="9" scale="90" orientation="portrait" r:id="rId1"/>
  <colBreaks count="1" manualBreakCount="1">
    <brk id="1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57"/>
  <sheetViews>
    <sheetView tabSelected="1" zoomScaleNormal="100" zoomScaleSheetLayoutView="107" workbookViewId="0">
      <selection activeCell="C49" sqref="C49"/>
    </sheetView>
  </sheetViews>
  <sheetFormatPr defaultColWidth="9.140625" defaultRowHeight="18.75" x14ac:dyDescent="0.3"/>
  <cols>
    <col min="1" max="1" width="5" style="121" bestFit="1" customWidth="1"/>
    <col min="2" max="2" width="25.7109375" style="7" customWidth="1"/>
    <col min="3" max="3" width="91.5703125" style="7" customWidth="1"/>
    <col min="4" max="4" width="16.7109375" style="7" customWidth="1"/>
    <col min="5" max="5" width="12.42578125" style="6" bestFit="1" customWidth="1"/>
    <col min="6" max="6" width="11" style="7" customWidth="1"/>
    <col min="7" max="16384" width="9.140625" style="7"/>
  </cols>
  <sheetData>
    <row r="1" spans="1:8" x14ac:dyDescent="0.3">
      <c r="C1" s="5" t="s">
        <v>0</v>
      </c>
      <c r="D1" s="5"/>
      <c r="F1" s="124">
        <v>2026</v>
      </c>
    </row>
    <row r="2" spans="1:8" x14ac:dyDescent="0.3">
      <c r="C2" s="5" t="s">
        <v>81</v>
      </c>
      <c r="D2" s="5"/>
    </row>
    <row r="3" spans="1:8" x14ac:dyDescent="0.3">
      <c r="B3" s="6"/>
      <c r="C3" s="5" t="s">
        <v>21</v>
      </c>
      <c r="D3" s="5"/>
    </row>
    <row r="5" spans="1:8" x14ac:dyDescent="0.3">
      <c r="B5" s="6"/>
    </row>
    <row r="6" spans="1:8" x14ac:dyDescent="0.3">
      <c r="B6" s="8" t="s">
        <v>1</v>
      </c>
      <c r="D6" s="8"/>
    </row>
    <row r="7" spans="1:8" ht="38.25" customHeight="1" x14ac:dyDescent="0.3">
      <c r="B7" s="34" t="s">
        <v>2</v>
      </c>
      <c r="C7" s="35" t="s">
        <v>98</v>
      </c>
      <c r="D7" s="9"/>
      <c r="E7" s="125"/>
    </row>
    <row r="8" spans="1:8" x14ac:dyDescent="0.3">
      <c r="B8" s="10"/>
      <c r="C8" s="11" t="s">
        <v>3</v>
      </c>
      <c r="D8" s="12"/>
    </row>
    <row r="9" spans="1:8" x14ac:dyDescent="0.3">
      <c r="B9" s="10"/>
      <c r="C9" s="13"/>
      <c r="D9" s="14"/>
    </row>
    <row r="10" spans="1:8" s="127" customFormat="1" x14ac:dyDescent="0.3">
      <c r="A10" s="126"/>
      <c r="B10" s="15" t="s">
        <v>4</v>
      </c>
      <c r="D10" s="15"/>
      <c r="E10" s="128"/>
    </row>
    <row r="11" spans="1:8" s="127" customFormat="1" x14ac:dyDescent="0.3">
      <c r="A11" s="126"/>
      <c r="B11" s="16" t="s">
        <v>5</v>
      </c>
      <c r="C11" s="1" t="s">
        <v>96</v>
      </c>
      <c r="D11" s="9"/>
      <c r="E11" s="128"/>
    </row>
    <row r="12" spans="1:8" s="127" customFormat="1" x14ac:dyDescent="0.3">
      <c r="A12" s="126"/>
      <c r="B12" s="16" t="s">
        <v>6</v>
      </c>
      <c r="C12" s="66" t="s">
        <v>80</v>
      </c>
      <c r="D12" s="17"/>
      <c r="E12" s="128"/>
    </row>
    <row r="13" spans="1:8" s="127" customFormat="1" x14ac:dyDescent="0.3">
      <c r="A13" s="126"/>
      <c r="B13" s="16" t="s">
        <v>22</v>
      </c>
      <c r="C13" s="2" t="s">
        <v>23</v>
      </c>
      <c r="D13" s="17"/>
      <c r="E13" s="128"/>
    </row>
    <row r="14" spans="1:8" x14ac:dyDescent="0.3">
      <c r="C14" s="13"/>
      <c r="D14" s="13"/>
      <c r="E14" s="18"/>
    </row>
    <row r="15" spans="1:8" ht="19.5" thickBot="1" x14ac:dyDescent="0.35">
      <c r="H15" s="129"/>
    </row>
    <row r="16" spans="1:8" s="129" customFormat="1" ht="45" customHeight="1" thickBot="1" x14ac:dyDescent="0.35">
      <c r="A16" s="68" t="s">
        <v>7</v>
      </c>
      <c r="B16" s="117" t="s">
        <v>8</v>
      </c>
      <c r="C16" s="118"/>
      <c r="D16" s="119"/>
      <c r="E16" s="68" t="s">
        <v>9</v>
      </c>
      <c r="F16" s="99" t="s">
        <v>10</v>
      </c>
      <c r="H16" s="7"/>
    </row>
    <row r="17" spans="1:6" ht="19.5" thickBot="1" x14ac:dyDescent="0.35">
      <c r="A17" s="69">
        <v>1</v>
      </c>
      <c r="B17" s="120">
        <v>2</v>
      </c>
      <c r="C17" s="120"/>
      <c r="D17" s="120"/>
      <c r="E17" s="100">
        <v>3</v>
      </c>
      <c r="F17" s="70">
        <v>4</v>
      </c>
    </row>
    <row r="18" spans="1:6" ht="19.5" customHeight="1" x14ac:dyDescent="0.3">
      <c r="A18" s="71">
        <v>1</v>
      </c>
      <c r="B18" s="104" t="s">
        <v>13</v>
      </c>
      <c r="C18" s="105"/>
      <c r="D18" s="72" t="s">
        <v>36</v>
      </c>
      <c r="E18" s="73" t="s">
        <v>11</v>
      </c>
      <c r="F18" s="74">
        <v>1</v>
      </c>
    </row>
    <row r="19" spans="1:6" ht="18.75" customHeight="1" x14ac:dyDescent="0.3">
      <c r="A19" s="71">
        <v>2</v>
      </c>
      <c r="B19" s="104" t="s">
        <v>34</v>
      </c>
      <c r="C19" s="105"/>
      <c r="D19" s="72" t="s">
        <v>37</v>
      </c>
      <c r="E19" s="73" t="s">
        <v>11</v>
      </c>
      <c r="F19" s="74">
        <v>0</v>
      </c>
    </row>
    <row r="20" spans="1:6" ht="18.75" customHeight="1" x14ac:dyDescent="0.3">
      <c r="A20" s="71">
        <v>3</v>
      </c>
      <c r="B20" s="104" t="s">
        <v>31</v>
      </c>
      <c r="C20" s="105"/>
      <c r="D20" s="72" t="s">
        <v>38</v>
      </c>
      <c r="E20" s="73" t="s">
        <v>11</v>
      </c>
      <c r="F20" s="74">
        <v>0</v>
      </c>
    </row>
    <row r="21" spans="1:6" ht="18.75" customHeight="1" x14ac:dyDescent="0.3">
      <c r="A21" s="71">
        <v>4</v>
      </c>
      <c r="B21" s="104" t="s">
        <v>24</v>
      </c>
      <c r="C21" s="105"/>
      <c r="D21" s="72" t="s">
        <v>39</v>
      </c>
      <c r="E21" s="73" t="s">
        <v>11</v>
      </c>
      <c r="F21" s="74">
        <v>0</v>
      </c>
    </row>
    <row r="22" spans="1:6" ht="18.75" customHeight="1" thickBot="1" x14ac:dyDescent="0.35">
      <c r="A22" s="75">
        <v>5</v>
      </c>
      <c r="B22" s="115" t="s">
        <v>12</v>
      </c>
      <c r="C22" s="116"/>
      <c r="D22" s="76" t="s">
        <v>40</v>
      </c>
      <c r="E22" s="77" t="s">
        <v>11</v>
      </c>
      <c r="F22" s="78">
        <v>0</v>
      </c>
    </row>
    <row r="23" spans="1:6" ht="18.75" customHeight="1" x14ac:dyDescent="0.3">
      <c r="A23" s="79">
        <v>6</v>
      </c>
      <c r="B23" s="113" t="s">
        <v>32</v>
      </c>
      <c r="C23" s="114"/>
      <c r="D23" s="80" t="s">
        <v>41</v>
      </c>
      <c r="E23" s="81" t="s">
        <v>14</v>
      </c>
      <c r="F23" s="82">
        <v>0</v>
      </c>
    </row>
    <row r="24" spans="1:6" ht="18.75" customHeight="1" x14ac:dyDescent="0.3">
      <c r="A24" s="71">
        <v>7</v>
      </c>
      <c r="B24" s="104" t="s">
        <v>25</v>
      </c>
      <c r="C24" s="105"/>
      <c r="D24" s="72" t="s">
        <v>42</v>
      </c>
      <c r="E24" s="73" t="s">
        <v>14</v>
      </c>
      <c r="F24" s="83">
        <v>0</v>
      </c>
    </row>
    <row r="25" spans="1:6" ht="18.75" customHeight="1" x14ac:dyDescent="0.3">
      <c r="A25" s="71">
        <v>8</v>
      </c>
      <c r="B25" s="104" t="s">
        <v>28</v>
      </c>
      <c r="C25" s="105"/>
      <c r="D25" s="72" t="s">
        <v>43</v>
      </c>
      <c r="E25" s="73" t="s">
        <v>14</v>
      </c>
      <c r="F25" s="83">
        <v>0</v>
      </c>
    </row>
    <row r="26" spans="1:6" ht="18.75" customHeight="1" x14ac:dyDescent="0.3">
      <c r="A26" s="71">
        <v>9</v>
      </c>
      <c r="B26" s="104" t="s">
        <v>29</v>
      </c>
      <c r="C26" s="105"/>
      <c r="D26" s="72" t="s">
        <v>44</v>
      </c>
      <c r="E26" s="73" t="s">
        <v>14</v>
      </c>
      <c r="F26" s="83">
        <v>0</v>
      </c>
    </row>
    <row r="27" spans="1:6" ht="18.75" customHeight="1" x14ac:dyDescent="0.3">
      <c r="A27" s="71">
        <v>10</v>
      </c>
      <c r="B27" s="104" t="s">
        <v>33</v>
      </c>
      <c r="C27" s="105"/>
      <c r="D27" s="72" t="s">
        <v>45</v>
      </c>
      <c r="E27" s="73" t="s">
        <v>14</v>
      </c>
      <c r="F27" s="83">
        <v>0</v>
      </c>
    </row>
    <row r="28" spans="1:6" ht="18.75" customHeight="1" x14ac:dyDescent="0.3">
      <c r="A28" s="71">
        <v>11</v>
      </c>
      <c r="B28" s="109" t="s">
        <v>26</v>
      </c>
      <c r="C28" s="110"/>
      <c r="D28" s="72" t="s">
        <v>46</v>
      </c>
      <c r="E28" s="73" t="s">
        <v>14</v>
      </c>
      <c r="F28" s="83">
        <v>0</v>
      </c>
    </row>
    <row r="29" spans="1:6" ht="18.75" customHeight="1" x14ac:dyDescent="0.3">
      <c r="A29" s="71">
        <v>12</v>
      </c>
      <c r="B29" s="109" t="s">
        <v>30</v>
      </c>
      <c r="C29" s="110"/>
      <c r="D29" s="72" t="s">
        <v>47</v>
      </c>
      <c r="E29" s="73" t="s">
        <v>14</v>
      </c>
      <c r="F29" s="83">
        <v>0</v>
      </c>
    </row>
    <row r="30" spans="1:6" ht="18.75" customHeight="1" thickBot="1" x14ac:dyDescent="0.35">
      <c r="A30" s="84">
        <v>13</v>
      </c>
      <c r="B30" s="111" t="s">
        <v>27</v>
      </c>
      <c r="C30" s="112"/>
      <c r="D30" s="85" t="s">
        <v>48</v>
      </c>
      <c r="E30" s="86" t="s">
        <v>14</v>
      </c>
      <c r="F30" s="87">
        <v>0</v>
      </c>
    </row>
    <row r="31" spans="1:6" x14ac:dyDescent="0.3">
      <c r="A31" s="79">
        <v>14</v>
      </c>
      <c r="B31" s="113" t="s">
        <v>15</v>
      </c>
      <c r="C31" s="114"/>
      <c r="D31" s="80" t="s">
        <v>49</v>
      </c>
      <c r="E31" s="81" t="s">
        <v>11</v>
      </c>
      <c r="F31" s="88">
        <v>0</v>
      </c>
    </row>
    <row r="32" spans="1:6" ht="18.75" customHeight="1" thickBot="1" x14ac:dyDescent="0.35">
      <c r="A32" s="89">
        <v>15</v>
      </c>
      <c r="B32" s="107" t="s">
        <v>35</v>
      </c>
      <c r="C32" s="108"/>
      <c r="D32" s="90" t="s">
        <v>50</v>
      </c>
      <c r="E32" s="91" t="s">
        <v>14</v>
      </c>
      <c r="F32" s="92">
        <v>0</v>
      </c>
    </row>
    <row r="33" spans="1:6" ht="19.5" thickBot="1" x14ac:dyDescent="0.35">
      <c r="A33" s="93"/>
      <c r="B33" s="94"/>
      <c r="C33" s="95" t="s">
        <v>68</v>
      </c>
      <c r="D33" s="94"/>
      <c r="E33" s="94"/>
      <c r="F33" s="96"/>
    </row>
    <row r="34" spans="1:6" ht="37.5" customHeight="1" x14ac:dyDescent="0.3">
      <c r="A34" s="81">
        <v>16</v>
      </c>
      <c r="B34" s="106" t="s">
        <v>16</v>
      </c>
      <c r="C34" s="106"/>
      <c r="D34" s="102"/>
      <c r="E34" s="97" t="s">
        <v>17</v>
      </c>
      <c r="F34" s="82">
        <v>0</v>
      </c>
    </row>
    <row r="35" spans="1:6" ht="36.75" customHeight="1" thickBot="1" x14ac:dyDescent="0.35">
      <c r="A35" s="91">
        <v>17</v>
      </c>
      <c r="B35" s="103" t="s">
        <v>18</v>
      </c>
      <c r="C35" s="103"/>
      <c r="D35" s="101"/>
      <c r="E35" s="98" t="s">
        <v>17</v>
      </c>
      <c r="F35" s="87">
        <v>0</v>
      </c>
    </row>
    <row r="36" spans="1:6" x14ac:dyDescent="0.3">
      <c r="E36" s="7"/>
      <c r="F36" s="6"/>
    </row>
    <row r="37" spans="1:6" x14ac:dyDescent="0.3">
      <c r="E37" s="7"/>
      <c r="F37" s="6"/>
    </row>
    <row r="38" spans="1:6" x14ac:dyDescent="0.3">
      <c r="B38" s="19" t="s">
        <v>19</v>
      </c>
      <c r="C38" s="3" t="s">
        <v>93</v>
      </c>
      <c r="D38" s="122"/>
      <c r="E38" s="123"/>
    </row>
    <row r="39" spans="1:6" x14ac:dyDescent="0.3">
      <c r="C39" s="60" t="s">
        <v>67</v>
      </c>
      <c r="D39" s="122"/>
      <c r="E39" s="123"/>
    </row>
    <row r="40" spans="1:6" x14ac:dyDescent="0.3">
      <c r="B40" s="20" t="s">
        <v>64</v>
      </c>
      <c r="C40" s="3" t="s">
        <v>92</v>
      </c>
      <c r="D40" s="122"/>
      <c r="E40" s="123"/>
    </row>
    <row r="41" spans="1:6" x14ac:dyDescent="0.3">
      <c r="B41" s="20" t="s">
        <v>63</v>
      </c>
      <c r="C41" s="1" t="s">
        <v>65</v>
      </c>
      <c r="D41" s="21"/>
      <c r="E41" s="123"/>
    </row>
    <row r="42" spans="1:6" x14ac:dyDescent="0.3">
      <c r="D42" s="22"/>
      <c r="E42" s="7"/>
    </row>
    <row r="43" spans="1:6" s="123" customFormat="1" ht="18.75" customHeight="1" x14ac:dyDescent="0.3">
      <c r="A43" s="130"/>
      <c r="B43" s="131"/>
      <c r="C43" s="23" t="s">
        <v>57</v>
      </c>
      <c r="D43" s="24"/>
      <c r="E43" s="24"/>
      <c r="F43" s="24"/>
    </row>
    <row r="44" spans="1:6" ht="37.5" x14ac:dyDescent="0.3">
      <c r="B44" s="25" t="s">
        <v>52</v>
      </c>
      <c r="C44" s="33" t="s">
        <v>89</v>
      </c>
      <c r="D44" s="26"/>
      <c r="E44" s="27"/>
      <c r="F44" s="27"/>
    </row>
    <row r="45" spans="1:6" x14ac:dyDescent="0.3">
      <c r="B45" s="25" t="s">
        <v>53</v>
      </c>
      <c r="C45" s="33" t="s">
        <v>90</v>
      </c>
      <c r="D45" s="26"/>
      <c r="E45" s="27"/>
      <c r="F45" s="27"/>
    </row>
    <row r="46" spans="1:6" x14ac:dyDescent="0.3">
      <c r="B46" s="25" t="s">
        <v>54</v>
      </c>
      <c r="C46" s="33" t="s">
        <v>91</v>
      </c>
      <c r="D46" s="26"/>
      <c r="E46" s="27"/>
      <c r="F46" s="27"/>
    </row>
    <row r="47" spans="1:6" x14ac:dyDescent="0.3">
      <c r="B47" s="25" t="s">
        <v>97</v>
      </c>
      <c r="C47" s="33" t="s">
        <v>99</v>
      </c>
      <c r="D47" s="26"/>
      <c r="E47" s="27"/>
      <c r="F47" s="27"/>
    </row>
    <row r="48" spans="1:6" ht="18.75" customHeight="1" x14ac:dyDescent="0.3">
      <c r="B48" s="25" t="s">
        <v>55</v>
      </c>
      <c r="C48" s="33" t="s">
        <v>100</v>
      </c>
      <c r="D48" s="26"/>
      <c r="E48" s="28"/>
      <c r="F48" s="28"/>
    </row>
    <row r="49" spans="2:6" ht="75" x14ac:dyDescent="0.3">
      <c r="B49" s="25" t="s">
        <v>56</v>
      </c>
      <c r="C49" s="33" t="s">
        <v>95</v>
      </c>
      <c r="D49" s="26"/>
      <c r="E49" s="28"/>
      <c r="F49" s="28"/>
    </row>
    <row r="50" spans="2:6" x14ac:dyDescent="0.3">
      <c r="B50" s="132"/>
      <c r="C50" s="29"/>
      <c r="D50" s="30"/>
      <c r="E50" s="133"/>
      <c r="F50" s="132"/>
    </row>
    <row r="51" spans="2:6" x14ac:dyDescent="0.3">
      <c r="D51" s="134" t="s">
        <v>61</v>
      </c>
      <c r="E51" s="7"/>
    </row>
    <row r="52" spans="2:6" x14ac:dyDescent="0.3">
      <c r="B52" s="64" t="s">
        <v>20</v>
      </c>
      <c r="C52" s="1" t="s">
        <v>94</v>
      </c>
      <c r="D52" s="135" t="s">
        <v>20</v>
      </c>
      <c r="E52" s="7"/>
    </row>
    <row r="53" spans="2:6" ht="23.25" x14ac:dyDescent="0.3">
      <c r="B53" s="31" t="s">
        <v>66</v>
      </c>
      <c r="C53" s="60" t="s">
        <v>67</v>
      </c>
      <c r="D53" s="134" t="s">
        <v>58</v>
      </c>
      <c r="E53" s="7"/>
    </row>
    <row r="54" spans="2:6" x14ac:dyDescent="0.3">
      <c r="B54" s="32" t="s">
        <v>6</v>
      </c>
      <c r="C54" s="4">
        <v>45945</v>
      </c>
      <c r="D54" s="135" t="s">
        <v>59</v>
      </c>
      <c r="E54" s="7"/>
    </row>
    <row r="55" spans="2:6" x14ac:dyDescent="0.3">
      <c r="D55" s="135" t="s">
        <v>60</v>
      </c>
      <c r="E55" s="7"/>
    </row>
    <row r="56" spans="2:6" x14ac:dyDescent="0.3">
      <c r="B56" s="59" t="s">
        <v>62</v>
      </c>
      <c r="E56" s="7"/>
    </row>
    <row r="57" spans="2:6" x14ac:dyDescent="0.3">
      <c r="D57" s="136"/>
      <c r="E57" s="7"/>
    </row>
  </sheetData>
  <sheetProtection algorithmName="SHA-512" hashValue="Ha3Ccsd70pPtVJrbDTar758YX6noilY25kW/MPpDcX/wVwpFKBv8zljCQkVrdQfktyUuRzm3Z25q+gElmctvLg==" saltValue="NglZqh8DGN3PeXiqiOZ6bQ==" spinCount="100000" sheet="1" formatCells="0" formatColumns="0" formatRows="0"/>
  <mergeCells count="19">
    <mergeCell ref="B24:C24"/>
    <mergeCell ref="B16:D16"/>
    <mergeCell ref="B17:D17"/>
    <mergeCell ref="B35:C35"/>
    <mergeCell ref="B18:C18"/>
    <mergeCell ref="B19:C19"/>
    <mergeCell ref="B34:C34"/>
    <mergeCell ref="B32:C32"/>
    <mergeCell ref="B26:C26"/>
    <mergeCell ref="B27:C27"/>
    <mergeCell ref="B28:C28"/>
    <mergeCell ref="B29:C29"/>
    <mergeCell ref="B30:C30"/>
    <mergeCell ref="B31:C31"/>
    <mergeCell ref="B25:C25"/>
    <mergeCell ref="B20:C20"/>
    <mergeCell ref="B21:C21"/>
    <mergeCell ref="B22:C22"/>
    <mergeCell ref="B23:C23"/>
  </mergeCells>
  <dataValidations count="1">
    <dataValidation type="list" allowBlank="1" showInputMessage="1" showErrorMessage="1" sqref="B52" xr:uid="{00000000-0002-0000-0100-000000000000}">
      <formula1>$D$51:$D$55</formula1>
    </dataValidation>
  </dataValidation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C12" sqref="C12"/>
    </sheetView>
  </sheetViews>
  <sheetFormatPr defaultRowHeight="15" x14ac:dyDescent="0.25"/>
  <cols>
    <col min="1" max="1" width="47.5703125" customWidth="1"/>
    <col min="2" max="2" width="4.85546875" style="37" customWidth="1"/>
    <col min="3" max="3" width="165.42578125" style="41" bestFit="1" customWidth="1"/>
    <col min="4" max="4" width="10.42578125" style="41" bestFit="1" customWidth="1"/>
    <col min="5" max="5" width="12.85546875" style="37" bestFit="1" customWidth="1"/>
    <col min="6" max="6" width="9.140625" style="37"/>
  </cols>
  <sheetData>
    <row r="1" spans="1:6" x14ac:dyDescent="0.25">
      <c r="A1" s="36" t="str">
        <f>Лист1!C45</f>
        <v xml:space="preserve">ГБУЗ НО «ГКБ № » </v>
      </c>
      <c r="B1" s="39">
        <f>Лист1!A18</f>
        <v>1</v>
      </c>
      <c r="C1" s="42" t="str">
        <f>Лист1!B18</f>
        <v>Эритроцитная взвесь лейкоредуцированная</v>
      </c>
      <c r="D1" s="42" t="str">
        <f>Лист1!D18</f>
        <v>ЭВ-Л</v>
      </c>
      <c r="E1" s="39" t="str">
        <f>Лист1!E18</f>
        <v>л</v>
      </c>
      <c r="F1" s="40">
        <f>Лист1!F18</f>
        <v>1</v>
      </c>
    </row>
    <row r="2" spans="1:6" x14ac:dyDescent="0.25">
      <c r="A2" s="36" t="s">
        <v>51</v>
      </c>
      <c r="B2" s="39">
        <f>Лист1!A19</f>
        <v>2</v>
      </c>
      <c r="C2" s="42" t="str">
        <f>Лист1!B19</f>
        <v>Эритроцитная взвесь лейкоредуцированная, облученная</v>
      </c>
      <c r="D2" s="42" t="str">
        <f>Лист1!D19</f>
        <v>ЭВ-ЛО</v>
      </c>
      <c r="E2" s="39" t="str">
        <f>Лист1!E19</f>
        <v>л</v>
      </c>
      <c r="F2" s="40">
        <f>Лист1!F19</f>
        <v>0</v>
      </c>
    </row>
    <row r="3" spans="1:6" x14ac:dyDescent="0.25">
      <c r="A3" s="36" t="s">
        <v>51</v>
      </c>
      <c r="B3" s="39">
        <f>Лист1!A20</f>
        <v>3</v>
      </c>
      <c r="C3" s="42" t="str">
        <f>Лист1!B20</f>
        <v>Отмытые эритроциты</v>
      </c>
      <c r="D3" s="42" t="str">
        <f>Лист1!D20</f>
        <v>ОЭ</v>
      </c>
      <c r="E3" s="39" t="str">
        <f>Лист1!E20</f>
        <v>л</v>
      </c>
      <c r="F3" s="40">
        <f>Лист1!F20</f>
        <v>0</v>
      </c>
    </row>
    <row r="4" spans="1:6" x14ac:dyDescent="0.25">
      <c r="A4" s="36" t="s">
        <v>51</v>
      </c>
      <c r="B4" s="39">
        <f>Лист1!A21</f>
        <v>4</v>
      </c>
      <c r="C4" s="42" t="str">
        <f>Лист1!B21</f>
        <v>Отмытые эритроциты облученные</v>
      </c>
      <c r="D4" s="42" t="str">
        <f>Лист1!D21</f>
        <v>ОЭ-О</v>
      </c>
      <c r="E4" s="39" t="str">
        <f>Лист1!E21</f>
        <v>л</v>
      </c>
      <c r="F4" s="40">
        <f>Лист1!F21</f>
        <v>0</v>
      </c>
    </row>
    <row r="5" spans="1:6" x14ac:dyDescent="0.25">
      <c r="A5" s="36" t="s">
        <v>51</v>
      </c>
      <c r="B5" s="39">
        <f>Лист1!A22</f>
        <v>5</v>
      </c>
      <c r="C5" s="42" t="str">
        <f>Лист1!B22</f>
        <v>Эритроцитная взвесь размороженная, отмытая</v>
      </c>
      <c r="D5" s="42" t="str">
        <f>Лист1!D22</f>
        <v>ЭВ-РО</v>
      </c>
      <c r="E5" s="39" t="str">
        <f>Лист1!E22</f>
        <v>л</v>
      </c>
      <c r="F5" s="40">
        <f>Лист1!F22</f>
        <v>0</v>
      </c>
    </row>
    <row r="6" spans="1:6" x14ac:dyDescent="0.25">
      <c r="A6" s="36" t="s">
        <v>51</v>
      </c>
      <c r="B6" s="39">
        <f>Лист1!A23</f>
        <v>6</v>
      </c>
      <c r="C6" s="42" t="str">
        <f>Лист1!B23</f>
        <v>Концентрат тромбоцитов лейкоредуцированный, пулированный, в добавочном растворе</v>
      </c>
      <c r="D6" s="42" t="str">
        <f>Лист1!D23</f>
        <v>КТ-ЛПДР</v>
      </c>
      <c r="E6" s="39" t="str">
        <f>Лист1!E23</f>
        <v>ед.</v>
      </c>
      <c r="F6" s="40">
        <f>Лист1!F23</f>
        <v>0</v>
      </c>
    </row>
    <row r="7" spans="1:6" x14ac:dyDescent="0.25">
      <c r="A7" s="36" t="s">
        <v>51</v>
      </c>
      <c r="B7" s="39">
        <f>Лист1!A24</f>
        <v>7</v>
      </c>
      <c r="C7" s="42" t="str">
        <f>Лист1!B24</f>
        <v>Концентрат тромбоцитов лейкоредуцированный, полученный методом афереза</v>
      </c>
      <c r="D7" s="42" t="str">
        <f>Лист1!D24</f>
        <v>КТ-ЛПА</v>
      </c>
      <c r="E7" s="39" t="str">
        <f>Лист1!E24</f>
        <v>ед.</v>
      </c>
      <c r="F7" s="40">
        <f>Лист1!F24</f>
        <v>0</v>
      </c>
    </row>
    <row r="8" spans="1:6" x14ac:dyDescent="0.25">
      <c r="A8" s="36" t="s">
        <v>51</v>
      </c>
      <c r="B8" s="39">
        <f>Лист1!A25</f>
        <v>8</v>
      </c>
      <c r="C8" s="42" t="str">
        <f>Лист1!B25</f>
        <v>Концентрат тромбоцитов лейкоредуцированный, полученный методом афереза, патогенредуцированный</v>
      </c>
      <c r="D8" s="42" t="str">
        <f>Лист1!D25</f>
        <v>КТ-ЛАП</v>
      </c>
      <c r="E8" s="39" t="str">
        <f>Лист1!E25</f>
        <v>ед.</v>
      </c>
      <c r="F8" s="40">
        <f>Лист1!F25</f>
        <v>0</v>
      </c>
    </row>
    <row r="9" spans="1:6" x14ac:dyDescent="0.25">
      <c r="A9" s="36" t="s">
        <v>51</v>
      </c>
      <c r="B9" s="39">
        <f>Лист1!A26</f>
        <v>9</v>
      </c>
      <c r="C9" s="42" t="str">
        <f>Лист1!B26</f>
        <v>Концентрат тромбоцитов лейкоредуцированный, полученный методом афереза, в добавочном растворе</v>
      </c>
      <c r="D9" s="42" t="str">
        <f>Лист1!D26</f>
        <v>КТ-ЛАДР</v>
      </c>
      <c r="E9" s="39" t="str">
        <f>Лист1!E26</f>
        <v>ед.</v>
      </c>
      <c r="F9" s="40">
        <f>Лист1!F26</f>
        <v>0</v>
      </c>
    </row>
    <row r="10" spans="1:6" x14ac:dyDescent="0.25">
      <c r="A10" s="36" t="s">
        <v>51</v>
      </c>
      <c r="B10" s="39">
        <f>Лист1!A27</f>
        <v>10</v>
      </c>
      <c r="C10" s="42" t="str">
        <f>Лист1!B27</f>
        <v>Концентрат тромбоцитов лейкоредуцированный, пулированный, в добавочном растворе, облученный</v>
      </c>
      <c r="D10" s="42" t="str">
        <f>Лист1!D27</f>
        <v>КТ-ЛПДРО</v>
      </c>
      <c r="E10" s="39" t="str">
        <f>Лист1!E27</f>
        <v>ед.</v>
      </c>
      <c r="F10" s="40">
        <f>Лист1!F27</f>
        <v>0</v>
      </c>
    </row>
    <row r="11" spans="1:6" x14ac:dyDescent="0.25">
      <c r="A11" s="36" t="s">
        <v>51</v>
      </c>
      <c r="B11" s="39">
        <f>Лист1!A28</f>
        <v>11</v>
      </c>
      <c r="C11" s="42" t="str">
        <f>Лист1!B28</f>
        <v>Концентрат тромбоцитов лейкоредуцированный, полученный методом афереза, облученный</v>
      </c>
      <c r="D11" s="42" t="str">
        <f>Лист1!D28</f>
        <v>КТ-ЛПАО</v>
      </c>
      <c r="E11" s="39" t="str">
        <f>Лист1!E28</f>
        <v>ед.</v>
      </c>
      <c r="F11" s="40">
        <f>Лист1!F28</f>
        <v>0</v>
      </c>
    </row>
    <row r="12" spans="1:6" x14ac:dyDescent="0.25">
      <c r="A12" s="36" t="s">
        <v>51</v>
      </c>
      <c r="B12" s="39">
        <f>Лист1!A29</f>
        <v>12</v>
      </c>
      <c r="C12" s="42" t="str">
        <f>Лист1!B29</f>
        <v>Концентрат тромбоцитов лейкоредуцированный, полученный методом афереза, в добавочном растворе, облученный</v>
      </c>
      <c r="D12" s="42" t="str">
        <f>Лист1!D29</f>
        <v>КТ-ЛАДРО</v>
      </c>
      <c r="E12" s="39" t="str">
        <f>Лист1!E29</f>
        <v>ед.</v>
      </c>
      <c r="F12" s="40">
        <f>Лист1!F29</f>
        <v>0</v>
      </c>
    </row>
    <row r="13" spans="1:6" x14ac:dyDescent="0.25">
      <c r="A13" s="36" t="s">
        <v>51</v>
      </c>
      <c r="B13" s="39">
        <f>Лист1!A30</f>
        <v>13</v>
      </c>
      <c r="C13" s="42" t="str">
        <f>Лист1!B30</f>
        <v>Концентрат тромбоцитов криоконсервированный, размороженный</v>
      </c>
      <c r="D13" s="42" t="str">
        <f>Лист1!D30</f>
        <v>КТ-ЕКО</v>
      </c>
      <c r="E13" s="39" t="str">
        <f>Лист1!E30</f>
        <v>ед.</v>
      </c>
      <c r="F13" s="40">
        <f>Лист1!F30</f>
        <v>0</v>
      </c>
    </row>
    <row r="14" spans="1:6" x14ac:dyDescent="0.25">
      <c r="A14" s="36" t="s">
        <v>51</v>
      </c>
      <c r="B14" s="39">
        <f>Лист1!A31</f>
        <v>14</v>
      </c>
      <c r="C14" s="42" t="str">
        <f>Лист1!B31</f>
        <v>Свежезамороженная плазма</v>
      </c>
      <c r="D14" s="42" t="str">
        <f>Лист1!D31</f>
        <v>СЗП</v>
      </c>
      <c r="E14" s="39" t="str">
        <f>Лист1!E31</f>
        <v>л</v>
      </c>
      <c r="F14" s="40">
        <f>Лист1!F31</f>
        <v>0</v>
      </c>
    </row>
    <row r="15" spans="1:6" x14ac:dyDescent="0.25">
      <c r="A15" s="36" t="s">
        <v>51</v>
      </c>
      <c r="B15" s="39">
        <f>Лист1!A32</f>
        <v>15</v>
      </c>
      <c r="C15" s="42" t="str">
        <f>Лист1!B32</f>
        <v>Криопреципитат из единицы донорской крови и (или) ее компонентов</v>
      </c>
      <c r="D15" s="42" t="str">
        <f>Лист1!D32</f>
        <v>КРИО</v>
      </c>
      <c r="E15" s="39" t="str">
        <f>Лист1!E32</f>
        <v>ед.</v>
      </c>
      <c r="F15" s="40">
        <f>Лист1!F32</f>
        <v>0</v>
      </c>
    </row>
    <row r="16" spans="1:6" x14ac:dyDescent="0.25">
      <c r="A16" s="36" t="s">
        <v>51</v>
      </c>
      <c r="B16" s="39">
        <f>Лист1!A34</f>
        <v>16</v>
      </c>
      <c r="C16" s="42" t="str">
        <f>Лист1!B34</f>
        <v>Набор реагентов для определения антител к антигенам эритроцитов (консервированные стандартные эритроциты для исследований системы AB0)</v>
      </c>
      <c r="D16" s="42">
        <f>Лист1!D34</f>
        <v>0</v>
      </c>
      <c r="E16" s="39" t="str">
        <f>Лист1!E34</f>
        <v>набор (30мл)</v>
      </c>
      <c r="F16" s="40">
        <f>Лист1!F34</f>
        <v>0</v>
      </c>
    </row>
    <row r="17" spans="1:6" x14ac:dyDescent="0.25">
      <c r="A17" s="36" t="s">
        <v>51</v>
      </c>
      <c r="B17" s="39">
        <f>Лист1!A35</f>
        <v>17</v>
      </c>
      <c r="C17" s="42" t="str">
        <f>Лист1!B35</f>
        <v>Набор реагентов для определения антител к антигенам эритроцитов (консервированные стандартные эритроциты для выявления нерегулярных антиэритроцитарных антител)</v>
      </c>
      <c r="D17" s="42">
        <f>Лист1!D35</f>
        <v>0</v>
      </c>
      <c r="E17" s="39" t="str">
        <f>Лист1!E35</f>
        <v>набор (30мл)</v>
      </c>
      <c r="F17" s="40">
        <f>Лист1!F35</f>
        <v>0</v>
      </c>
    </row>
    <row r="18" spans="1:6" x14ac:dyDescent="0.25">
      <c r="F18" s="38"/>
    </row>
    <row r="19" spans="1:6" x14ac:dyDescent="0.25">
      <c r="F19" s="38"/>
    </row>
  </sheetData>
  <sheetProtection algorithmName="SHA-512" hashValue="SFJGSjY1iontxzZI5VjJOryIPvA4ANZyRhqxT61dMrhdIgvz4vM3dN68UVYKpcyNTS3jFx/bOrgiv93/nPUEgQ==" saltValue="yCaz+vbemBg8/RrsmqZ9eA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"/>
  <sheetViews>
    <sheetView workbookViewId="0">
      <selection activeCell="C12" sqref="C12"/>
    </sheetView>
  </sheetViews>
  <sheetFormatPr defaultColWidth="9.140625" defaultRowHeight="15" x14ac:dyDescent="0.25"/>
  <cols>
    <col min="1" max="1" width="42.42578125" style="47" bestFit="1" customWidth="1"/>
    <col min="2" max="2" width="42.42578125" style="47" customWidth="1"/>
    <col min="3" max="3" width="75.85546875" style="47" customWidth="1"/>
    <col min="4" max="4" width="20.5703125" style="47" customWidth="1"/>
    <col min="5" max="5" width="28.42578125" style="47" bestFit="1" customWidth="1"/>
    <col min="6" max="6" width="20.140625" style="47" bestFit="1" customWidth="1"/>
    <col min="7" max="7" width="29.140625" style="47" customWidth="1"/>
    <col min="8" max="8" width="12.140625" style="47" customWidth="1"/>
    <col min="9" max="9" width="14" style="47" customWidth="1"/>
    <col min="10" max="16384" width="9.140625" style="47"/>
  </cols>
  <sheetData>
    <row r="1" spans="1:9" ht="178.5" customHeight="1" x14ac:dyDescent="0.25">
      <c r="A1" s="43" t="str">
        <f>Лист1!C45</f>
        <v xml:space="preserve">ГБУЗ НО «ГКБ № » </v>
      </c>
      <c r="B1" s="65" t="str">
        <f>CONCATENATE(Лист1!C11," от ",Лист1!C12," г., выданной ",Лист1!C13)</f>
        <v>ЛО041-00000-52/000000ХХ от 17.06.2019 г., выданной министерством здравоохранения Нижегородской области</v>
      </c>
      <c r="C1" s="44" t="str">
        <f>CONCATENATE(Лист1!C44,", ",Лист1!C45,", ",Лист1!C46,", ",Лист1!C47,", ",Лист1!C48,", ",Лист1!C49)</f>
        <v>Государственное бюджетное учреждение здравоохранения Нижегородской области «Городская клиническая больница № , ГБУЗ НО «ГКБ № » , 603***, г. Нижний Новгород, ул., 8(831) 2ХХ-**-**, ХХХ-ХХ-ХХ, бухгалтерия (831) 244-**-**, ИНН 525*******, КПП 525**********, ГБУЗ НО «ГКБ № » л/с 2200********* Казначейский счет 032*************** Банк: Волго-Вятское ГУ Банка России // УФК по Нижегородской области г. Н. Новгорода Единый казначейский счет 4010**1***********, БИК ТОФК 01******, ОКТМО 227******</v>
      </c>
      <c r="D1" s="44" t="str">
        <f>Лист1!B52</f>
        <v>Главный врач</v>
      </c>
      <c r="E1" s="44" t="str">
        <f>Лист1!C52</f>
        <v>Петров Петр Иванович</v>
      </c>
      <c r="F1" s="45" t="str">
        <f>Лист1!B38</f>
        <v>Врач-трансфузиолог</v>
      </c>
      <c r="G1" s="46" t="str">
        <f>Лист1!C38</f>
        <v>Иванов Иван Иванович</v>
      </c>
      <c r="H1" s="46" t="str">
        <f>Лист1!C40</f>
        <v>2**-00-00</v>
      </c>
      <c r="I1" s="46" t="str">
        <f>Лист1!C41</f>
        <v>8-0000000000</v>
      </c>
    </row>
    <row r="2" spans="1:9" x14ac:dyDescent="0.25">
      <c r="G2" s="48"/>
    </row>
  </sheetData>
  <sheetProtection algorithmName="SHA-512" hashValue="c532SJqO39gWOY4Z/hsyW8S55dNkeQvonnovf2w8PH3sRuB1KZn0tbn+gKenRlOK58wmXoC9mT7zV9n7F9LB4Q==" saltValue="XfFyXnxJXidhIw5Q6uil6w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0 D A A B Q S w M E F A A C A A g A e l I 9 W 6 4 O K d C j A A A A 9 g A A A B I A H A B D b 2 5 m a W c v U G F j a 2 F n Z S 5 4 b W w g o h g A K K A U A A A A A A A A A A A A A A A A A A A A A A A A A A A A h Y + 9 D o I w G E V f h X S n L W U h 5 K M O r p I Y j c a 1 g Q q N U E x / L O / m 4 C P 5 C m I U d X O 8 5 5 7 h 3 v v 1 B o u x 7 6 K L N F Y N u k A J p i i S u h p q p Z s C e X e M M 7 T g s B b V S T Q y m m R t 8 9 H W B W q d O + e E h B B w S P F g G s I o T c i h X G 2 r V v Y C f W T 1 X 4 6 V t k 7 o S i I O + 9 c Y z n C S M p y y D F M g M 4 R S 6 a / A p r 3 P 9 g f C 0 n f O G 8 m N j z c 7 I H M E 8 v 7 A H 1 B L A w Q U A A I A C A B 6 U j 1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l I 9 W 1 9 I f u P Y A A A A I g E A A B M A H A B G b 3 J t d W x h c y 9 T Z W N 0 a W 9 u M S 5 t I K I Y A C i g F A A A A A A A A A A A A A A A A A A A A A A A A A A A A I 2 O v 4 r C Q B C H + 0 D e Y d l r F I K Q W q y C r c 0 F L M Q i 6 h w n J r v H Z g O R k E I L L e 4 F b L 0 n 0 E I u / n + F 3 7 6 R G + y s H B g G Z n 5 8 3 6 Q 0 1 l M p 2 O d z + m 3 X c Z 3 0 O 1 I 0 Y f j D D n u c U Z k V d j 7 r s J i 0 6 z B b 2 J i F W e J m 1 r i i w s n e u v m Y 4 l a Q K U V C 9 6 W a j a S c N Z r F o B c l 1 O E v M D 4 s B 4 E U 2 m a H 3 p P 5 w b H B P y 4 4 W G b d V / O L I 7 O a C n d u D W E 0 i q k V q k i k X 1 I l g Y y z R I T z H 0 o b r / 9 4 R c G x r T f W u M f B r H z u M W 2 z T F O u y 7 L p O l P x j r f 9 A F B L A Q I t A B Q A A g A I A H p S P V u u D i n Q o w A A A P Y A A A A S A A A A A A A A A A A A A A A A A A A A A A B D b 2 5 m a W c v U G F j a 2 F n Z S 5 4 b W x Q S w E C L Q A U A A I A C A B 6 U j 1 b D 8 r p q 6 Q A A A D p A A A A E w A A A A A A A A A A A A A A A A D v A A A A W 0 N v b n R l b n R f V H l w Z X N d L n h t b F B L A Q I t A B Q A A g A I A H p S P V t f S H 7 j 2 A A A A C I B A A A T A A A A A A A A A A A A A A A A A O A B A A B G b 3 J t d W x h c y 9 T Z W N 0 a W 9 u M S 5 t U E s F B g A A A A A D A A M A w g A A A A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c J A A A A A A A A 9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U 1 Y j U 4 M T U t M m U w Y y 0 0 O D Y 0 L T g 2 Y T c t O D U 0 Z W R m N T F m M z M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l U M D U 6 N D c 6 M z k u M D c w N j E 4 M V o i I C 8 + P E V u d H J 5 I F R 5 c G U 9 I k Z p b G x D b 2 x 1 b W 5 U e X B l c y I g V m F s d W U 9 I n N C Z z 0 9 I i A v P j x F b n R y e S B U e X B l P S J G a W x s Q 2 9 s d W 1 u T m F t Z X M i I F Z h b H V l P S J z W y Z x d W 9 0 O 9 C h 0 Y L Q v t C 7 0 L H Q t d G G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S 9 B d X R v U m V t b 3 Z l Z E N v b H V t b n M x L n v Q o d G C 0 L 7 Q u 9 C x 0 L X R h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x L 0 F 1 d G 9 S Z W 1 v d m V k Q 2 9 s d W 1 u c z E u e 9 C h 0 Y L Q v t C 7 0 L H Q t d G G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n Z u Q Q f E k w R r p e 6 w r j q p g 1 A A A A A A I A A A A A A B B m A A A A A Q A A I A A A A J / C K 0 H x g c g m a e Y 9 1 h K X O / Y l 2 4 T y M A c Y U 9 o K D 5 0 / r 2 g j A A A A A A 6 A A A A A A g A A I A A A A K w Y N L M N K b R a M H P M a t s o v B 0 U m I q 6 y 2 s A N M x t 5 A f h p j y 9 U A A A A K c k L / I 4 7 4 g h m J p A p A 7 1 g 8 B C l 9 c 3 5 X B X p J 9 S f f P A 2 0 X + l 8 Y W m S r k H y C + 0 8 w 0 I M f b R j 6 9 e a M + S z c M x O T c M f J N N C U 5 t C C Y u U H 7 2 I 6 U K D V J o z x y Q A A A A H y g a M h 7 b C b 3 Z W c / d S X N b M h 4 u n z Q t b t t 3 h p Z 6 3 V 4 F 0 L P 7 f C i P i o 6 U L h f z d W d K N u + 2 6 + o s M a d A b Q J H U 8 w s L J e i K 0 = < / D a t a M a s h u p > 
</file>

<file path=customXml/itemProps1.xml><?xml version="1.0" encoding="utf-8"?>
<ds:datastoreItem xmlns:ds="http://schemas.openxmlformats.org/officeDocument/2006/customXml" ds:itemID="{C88DB38C-7013-4D9B-8030-069402ED67F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Инструкция</vt:lpstr>
      <vt:lpstr>Лист1</vt:lpstr>
      <vt:lpstr>2</vt:lpstr>
      <vt:lpstr>3</vt:lpstr>
      <vt:lpstr>Инструкция!Область_печати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2025-10-02T12:42:09Z</cp:lastPrinted>
  <dcterms:created xsi:type="dcterms:W3CDTF">2025-09-26T06:07:25Z</dcterms:created>
  <dcterms:modified xsi:type="dcterms:W3CDTF">2025-10-03T05:46:26Z</dcterms:modified>
</cp:coreProperties>
</file>